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<sst xmlns="http://schemas.openxmlformats.org/spreadsheetml/2006/main" count="143" uniqueCount="96">
  <si>
    <t>分項
計畫</t>
  </si>
  <si>
    <t>隸屬學院</t>
  </si>
  <si>
    <t>執行單位</t>
  </si>
  <si>
    <t>計畫負責人</t>
  </si>
  <si>
    <t>計畫名稱</t>
  </si>
  <si>
    <t>計劃編號</t>
  </si>
  <si>
    <t>專案代號</t>
  </si>
  <si>
    <t>計畫期程</t>
  </si>
  <si>
    <t>補助金額</t>
  </si>
  <si>
    <t>外語學院</t>
  </si>
  <si>
    <t>林文瑛</t>
  </si>
  <si>
    <t>何欣泰</t>
  </si>
  <si>
    <t>劉雪珍</t>
  </si>
  <si>
    <t>總額</t>
  </si>
  <si>
    <t>外語學院一般課程TA培訓</t>
  </si>
  <si>
    <t>外語學院</t>
  </si>
  <si>
    <t>黃孟蘭
杜東璊</t>
  </si>
  <si>
    <t>強化學習輔導機制暨外語學習成效</t>
  </si>
  <si>
    <t>1.1.3E</t>
  </si>
  <si>
    <t>98113E</t>
  </si>
  <si>
    <r>
      <t>98</t>
    </r>
    <r>
      <rPr>
        <b/>
        <sz val="11"/>
        <rFont val="細明體"/>
        <family val="3"/>
      </rPr>
      <t>年</t>
    </r>
    <r>
      <rPr>
        <b/>
        <sz val="11"/>
        <rFont val="Times New Roman"/>
        <family val="1"/>
      </rPr>
      <t>10</t>
    </r>
    <r>
      <rPr>
        <b/>
        <sz val="11"/>
        <rFont val="細明體"/>
        <family val="3"/>
      </rPr>
      <t xml:space="preserve">月至
</t>
    </r>
    <r>
      <rPr>
        <b/>
        <sz val="11"/>
        <rFont val="Times New Roman"/>
        <family val="1"/>
      </rPr>
      <t>99</t>
    </r>
    <r>
      <rPr>
        <b/>
        <sz val="11"/>
        <rFont val="細明體"/>
        <family val="3"/>
      </rPr>
      <t>年</t>
    </r>
    <r>
      <rPr>
        <b/>
        <sz val="11"/>
        <rFont val="Times New Roman"/>
        <family val="1"/>
      </rPr>
      <t>12</t>
    </r>
    <r>
      <rPr>
        <b/>
        <sz val="11"/>
        <rFont val="細明體"/>
        <family val="3"/>
      </rPr>
      <t>月底</t>
    </r>
  </si>
  <si>
    <t>外語學院</t>
  </si>
  <si>
    <t>黃孟蘭
黃翠娥</t>
  </si>
  <si>
    <t>International Corner</t>
  </si>
  <si>
    <t>1.2.1F</t>
  </si>
  <si>
    <t>98121F</t>
  </si>
  <si>
    <r>
      <t>98</t>
    </r>
    <r>
      <rPr>
        <b/>
        <sz val="11"/>
        <rFont val="細明體"/>
        <family val="3"/>
      </rPr>
      <t>年</t>
    </r>
    <r>
      <rPr>
        <b/>
        <sz val="11"/>
        <rFont val="Times New Roman"/>
        <family val="1"/>
      </rPr>
      <t>10</t>
    </r>
    <r>
      <rPr>
        <b/>
        <sz val="11"/>
        <rFont val="細明體"/>
        <family val="3"/>
      </rPr>
      <t xml:space="preserve">月至
</t>
    </r>
    <r>
      <rPr>
        <b/>
        <sz val="11"/>
        <rFont val="Times New Roman"/>
        <family val="1"/>
      </rPr>
      <t>99</t>
    </r>
    <r>
      <rPr>
        <b/>
        <sz val="11"/>
        <rFont val="細明體"/>
        <family val="3"/>
      </rPr>
      <t>年</t>
    </r>
    <r>
      <rPr>
        <b/>
        <sz val="11"/>
        <rFont val="Times New Roman"/>
        <family val="1"/>
      </rPr>
      <t>12</t>
    </r>
    <r>
      <rPr>
        <b/>
        <sz val="11"/>
        <rFont val="細明體"/>
        <family val="3"/>
      </rPr>
      <t>月底</t>
    </r>
  </si>
  <si>
    <t>黃孟蘭
羅燦慶</t>
  </si>
  <si>
    <r>
      <t>「易子而教」</t>
    </r>
    <r>
      <rPr>
        <b/>
        <sz val="11"/>
        <rFont val="Times New Roman"/>
        <family val="1"/>
      </rPr>
      <t xml:space="preserve">- </t>
    </r>
    <r>
      <rPr>
        <b/>
        <sz val="11"/>
        <rFont val="細明體"/>
        <family val="3"/>
      </rPr>
      <t>產</t>
    </r>
    <r>
      <rPr>
        <b/>
        <sz val="11"/>
        <rFont val="Times New Roman"/>
        <family val="1"/>
      </rPr>
      <t>(</t>
    </r>
    <r>
      <rPr>
        <b/>
        <sz val="11"/>
        <rFont val="細明體"/>
        <family val="3"/>
      </rPr>
      <t>官</t>
    </r>
    <r>
      <rPr>
        <b/>
        <sz val="11"/>
        <rFont val="Times New Roman"/>
        <family val="1"/>
      </rPr>
      <t>)</t>
    </r>
    <r>
      <rPr>
        <b/>
        <sz val="11"/>
        <rFont val="細明體"/>
        <family val="3"/>
      </rPr>
      <t>學合作新模式</t>
    </r>
  </si>
  <si>
    <t>1.3.3B</t>
  </si>
  <si>
    <t>98133B</t>
  </si>
  <si>
    <t>視教中心</t>
  </si>
  <si>
    <t>黃孟蘭
劉慶瑞</t>
  </si>
  <si>
    <t>數位化教學環境及教學資源之建構</t>
  </si>
  <si>
    <t>2.1.2A</t>
  </si>
  <si>
    <t>98212A</t>
  </si>
  <si>
    <t>語言自學室內部空間設計與建構</t>
  </si>
  <si>
    <t>2.1.2B</t>
  </si>
  <si>
    <t>98212B</t>
  </si>
  <si>
    <r>
      <t>LiveABC</t>
    </r>
    <r>
      <rPr>
        <b/>
        <sz val="11"/>
        <rFont val="細明體"/>
        <family val="3"/>
      </rPr>
      <t>英語學習資源擴充</t>
    </r>
  </si>
  <si>
    <t>2.1.2C</t>
  </si>
  <si>
    <t>98212C</t>
  </si>
  <si>
    <t>日文系</t>
  </si>
  <si>
    <t>「日文閱讀指導」課程的多元教學方案</t>
  </si>
  <si>
    <t>2.2.5C</t>
  </si>
  <si>
    <r>
      <t>98</t>
    </r>
    <r>
      <rPr>
        <b/>
        <sz val="11"/>
        <rFont val="細明體"/>
        <family val="3"/>
      </rPr>
      <t>年</t>
    </r>
    <r>
      <rPr>
        <b/>
        <sz val="11"/>
        <rFont val="Times New Roman"/>
        <family val="1"/>
      </rPr>
      <t>10</t>
    </r>
    <r>
      <rPr>
        <b/>
        <sz val="11"/>
        <rFont val="細明體"/>
        <family val="3"/>
      </rPr>
      <t xml:space="preserve">月至
</t>
    </r>
    <r>
      <rPr>
        <b/>
        <sz val="11"/>
        <rFont val="Times New Roman"/>
        <family val="1"/>
      </rPr>
      <t>99</t>
    </r>
    <r>
      <rPr>
        <b/>
        <sz val="11"/>
        <rFont val="細明體"/>
        <family val="3"/>
      </rPr>
      <t>年</t>
    </r>
    <r>
      <rPr>
        <b/>
        <sz val="11"/>
        <rFont val="Times New Roman"/>
        <family val="1"/>
      </rPr>
      <t>7</t>
    </r>
    <r>
      <rPr>
        <b/>
        <sz val="11"/>
        <rFont val="細明體"/>
        <family val="3"/>
      </rPr>
      <t>月底</t>
    </r>
  </si>
  <si>
    <t>《現代日語文法》之教材開發</t>
  </si>
  <si>
    <t>2.2.5D</t>
  </si>
  <si>
    <t>英文系</t>
  </si>
  <si>
    <t>英語會話：從自我認知到專業的培育</t>
  </si>
  <si>
    <t>2.2.5E</t>
  </si>
  <si>
    <t>義文系</t>
  </si>
  <si>
    <t>方錫華
博義道</t>
  </si>
  <si>
    <t>義大利語中級課程</t>
  </si>
  <si>
    <t>2.2.5F</t>
  </si>
  <si>
    <t>黃孟蘭</t>
  </si>
  <si>
    <t>中華文化多語談</t>
  </si>
  <si>
    <t>2.2.7</t>
  </si>
  <si>
    <t>黃孟蘭
楊光貞</t>
  </si>
  <si>
    <t>外語六系教師專業社群之建構</t>
  </si>
  <si>
    <t>2.3.2B</t>
  </si>
  <si>
    <t>98232B</t>
  </si>
  <si>
    <t>袁韻璧
劉紀雯</t>
  </si>
  <si>
    <t>英語數位教學與自主學習</t>
  </si>
  <si>
    <t>3.2.1A</t>
  </si>
  <si>
    <t>98321A</t>
  </si>
  <si>
    <t>黃孟蘭
施佑芝</t>
  </si>
  <si>
    <t>英語菁英學程</t>
  </si>
  <si>
    <t>3.3.1D</t>
  </si>
  <si>
    <t>98331D</t>
  </si>
  <si>
    <t>德語系</t>
  </si>
  <si>
    <t>林劉惠安</t>
  </si>
  <si>
    <r>
      <t>國際師生共教共學</t>
    </r>
    <r>
      <rPr>
        <b/>
        <sz val="11"/>
        <rFont val="Times New Roman"/>
        <family val="1"/>
      </rPr>
      <t>-</t>
    </r>
    <r>
      <rPr>
        <b/>
        <sz val="11"/>
        <rFont val="細明體"/>
        <family val="3"/>
      </rPr>
      <t>德語系</t>
    </r>
  </si>
  <si>
    <t>4.3.1C</t>
  </si>
  <si>
    <t>98431C</t>
  </si>
  <si>
    <t>法文系</t>
  </si>
  <si>
    <t>楊光貞</t>
  </si>
  <si>
    <r>
      <t>國際師生共教共學</t>
    </r>
    <r>
      <rPr>
        <b/>
        <sz val="11"/>
        <rFont val="Times New Roman"/>
        <family val="1"/>
      </rPr>
      <t>-</t>
    </r>
    <r>
      <rPr>
        <b/>
        <sz val="11"/>
        <rFont val="細明體"/>
        <family val="3"/>
      </rPr>
      <t>法文系</t>
    </r>
  </si>
  <si>
    <t>4.3.1D</t>
  </si>
  <si>
    <t>98431D</t>
  </si>
  <si>
    <t>楊錦昌</t>
  </si>
  <si>
    <t>日文系國際師生共教共學</t>
  </si>
  <si>
    <t>4.3.1E</t>
  </si>
  <si>
    <t>98431E</t>
  </si>
  <si>
    <t>比研所</t>
  </si>
  <si>
    <t>王美玲</t>
  </si>
  <si>
    <r>
      <t>國際師生共教共學</t>
    </r>
    <r>
      <rPr>
        <b/>
        <sz val="11"/>
        <rFont val="Times New Roman"/>
        <family val="1"/>
      </rPr>
      <t>-</t>
    </r>
    <r>
      <rPr>
        <b/>
        <sz val="11"/>
        <rFont val="細明體"/>
        <family val="3"/>
      </rPr>
      <t>比研所</t>
    </r>
  </si>
  <si>
    <t>4.3.1F</t>
  </si>
  <si>
    <t>98431F</t>
  </si>
  <si>
    <t>黃孟蘭
袁韻璧</t>
  </si>
  <si>
    <t>多元學習提升競爭力-對外華語之推動與實踐</t>
  </si>
  <si>
    <t>語言所</t>
  </si>
  <si>
    <t>黃孟蘭
李子瑄</t>
  </si>
  <si>
    <t>3.3.1H</t>
  </si>
  <si>
    <t>98331H</t>
  </si>
  <si>
    <r>
      <t>98-99</t>
    </r>
    <r>
      <rPr>
        <b/>
        <sz val="15"/>
        <rFont val="細明體"/>
        <family val="3"/>
      </rPr>
      <t>年度教卓申請案彙整列表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</si>
</sst>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0"/>
      <name val="細明體"/>
      <family val="3"/>
    </font>
    <font>
      <sz val="8"/>
      <name val="細明體"/>
      <family val="3"/>
    </font>
    <font>
      <b/>
      <sz val="8"/>
      <name val="細明體"/>
      <family val="3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b/>
      <sz val="15"/>
      <name val="Times New Roman"/>
      <family val="1"/>
    </font>
    <font>
      <b/>
      <sz val="15"/>
      <name val="細明體"/>
      <family val="3"/>
    </font>
    <font>
      <sz val="15"/>
      <name val="Times New Roman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76" fontId="9" fillId="34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176" fontId="9" fillId="35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176" fontId="9" fillId="36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37" borderId="12" xfId="0" applyFont="1" applyFill="1" applyBorder="1" applyAlignment="1">
      <alignment horizontal="center" vertical="center" wrapText="1"/>
    </xf>
    <xf numFmtId="176" fontId="9" fillId="37" borderId="12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176" fontId="9" fillId="38" borderId="11" xfId="0" applyNumberFormat="1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176" fontId="9" fillId="39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vertical="center" wrapText="1"/>
    </xf>
    <xf numFmtId="0" fontId="10" fillId="39" borderId="11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vertical="center" wrapText="1"/>
    </xf>
    <xf numFmtId="0" fontId="9" fillId="36" borderId="11" xfId="0" applyFont="1" applyFill="1" applyBorder="1" applyAlignment="1">
      <alignment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9.75390625" style="0" customWidth="1"/>
    <col min="2" max="2" width="11.125" style="0" customWidth="1"/>
    <col min="3" max="3" width="10.375" style="0" customWidth="1"/>
    <col min="4" max="4" width="10.625" style="0" customWidth="1"/>
    <col min="5" max="5" width="44.875" style="0" customWidth="1"/>
    <col min="8" max="8" width="12.625" style="0" customWidth="1"/>
    <col min="9" max="9" width="18.25390625" style="0" customWidth="1"/>
  </cols>
  <sheetData>
    <row r="1" spans="1:9" ht="21" thickBot="1">
      <c r="A1" s="24" t="s">
        <v>95</v>
      </c>
      <c r="B1" s="25"/>
      <c r="C1" s="25"/>
      <c r="D1" s="2"/>
      <c r="E1" s="2"/>
      <c r="F1" s="3"/>
      <c r="G1" s="1"/>
      <c r="H1" s="3"/>
      <c r="I1" s="4"/>
    </row>
    <row r="2" spans="1:9" ht="27" customHeight="1" thickBot="1">
      <c r="A2" s="5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8" t="s">
        <v>5</v>
      </c>
      <c r="G2" s="8" t="s">
        <v>6</v>
      </c>
      <c r="H2" s="8" t="s">
        <v>7</v>
      </c>
      <c r="I2" s="9" t="s">
        <v>8</v>
      </c>
    </row>
    <row r="3" spans="1:9" ht="31.5">
      <c r="A3" s="10">
        <v>1.1</v>
      </c>
      <c r="B3" s="34" t="s">
        <v>15</v>
      </c>
      <c r="C3" s="34" t="s">
        <v>15</v>
      </c>
      <c r="D3" s="34" t="s">
        <v>16</v>
      </c>
      <c r="E3" s="35" t="s">
        <v>17</v>
      </c>
      <c r="F3" s="11" t="s">
        <v>18</v>
      </c>
      <c r="G3" s="11" t="s">
        <v>19</v>
      </c>
      <c r="H3" s="11" t="s">
        <v>20</v>
      </c>
      <c r="I3" s="12">
        <v>315200</v>
      </c>
    </row>
    <row r="4" spans="1:9" ht="31.5">
      <c r="A4" s="13">
        <v>1.2</v>
      </c>
      <c r="B4" s="36" t="s">
        <v>21</v>
      </c>
      <c r="C4" s="36" t="s">
        <v>21</v>
      </c>
      <c r="D4" s="36" t="s">
        <v>22</v>
      </c>
      <c r="E4" s="37" t="s">
        <v>23</v>
      </c>
      <c r="F4" s="14" t="s">
        <v>24</v>
      </c>
      <c r="G4" s="14" t="s">
        <v>25</v>
      </c>
      <c r="H4" s="14" t="s">
        <v>26</v>
      </c>
      <c r="I4" s="15">
        <v>300000</v>
      </c>
    </row>
    <row r="5" spans="1:9" ht="31.5">
      <c r="A5" s="31">
        <v>1.3</v>
      </c>
      <c r="B5" s="38" t="s">
        <v>21</v>
      </c>
      <c r="C5" s="38" t="s">
        <v>9</v>
      </c>
      <c r="D5" s="38" t="s">
        <v>27</v>
      </c>
      <c r="E5" s="39" t="s">
        <v>28</v>
      </c>
      <c r="F5" s="32" t="s">
        <v>29</v>
      </c>
      <c r="G5" s="32" t="s">
        <v>30</v>
      </c>
      <c r="H5" s="32" t="s">
        <v>26</v>
      </c>
      <c r="I5" s="33">
        <v>502800</v>
      </c>
    </row>
    <row r="6" spans="1:9" ht="31.5">
      <c r="A6" s="16">
        <v>2.1</v>
      </c>
      <c r="B6" s="40" t="s">
        <v>21</v>
      </c>
      <c r="C6" s="40" t="s">
        <v>31</v>
      </c>
      <c r="D6" s="40" t="s">
        <v>32</v>
      </c>
      <c r="E6" s="41" t="s">
        <v>33</v>
      </c>
      <c r="F6" s="17" t="s">
        <v>34</v>
      </c>
      <c r="G6" s="17" t="s">
        <v>35</v>
      </c>
      <c r="H6" s="17" t="s">
        <v>26</v>
      </c>
      <c r="I6" s="18">
        <v>513000</v>
      </c>
    </row>
    <row r="7" spans="1:9" ht="31.5">
      <c r="A7" s="16">
        <v>2.1</v>
      </c>
      <c r="B7" s="40" t="s">
        <v>21</v>
      </c>
      <c r="C7" s="40" t="s">
        <v>31</v>
      </c>
      <c r="D7" s="40" t="s">
        <v>32</v>
      </c>
      <c r="E7" s="41" t="s">
        <v>36</v>
      </c>
      <c r="F7" s="17" t="s">
        <v>37</v>
      </c>
      <c r="G7" s="17" t="s">
        <v>38</v>
      </c>
      <c r="H7" s="17" t="s">
        <v>26</v>
      </c>
      <c r="I7" s="18">
        <v>2000000</v>
      </c>
    </row>
    <row r="8" spans="1:9" ht="31.5">
      <c r="A8" s="16">
        <v>2.1</v>
      </c>
      <c r="B8" s="40" t="s">
        <v>21</v>
      </c>
      <c r="C8" s="40" t="s">
        <v>31</v>
      </c>
      <c r="D8" s="40" t="s">
        <v>32</v>
      </c>
      <c r="E8" s="42" t="s">
        <v>39</v>
      </c>
      <c r="F8" s="17" t="s">
        <v>40</v>
      </c>
      <c r="G8" s="17" t="s">
        <v>41</v>
      </c>
      <c r="H8" s="17" t="s">
        <v>26</v>
      </c>
      <c r="I8" s="18">
        <v>90000</v>
      </c>
    </row>
    <row r="9" spans="1:9" ht="31.5">
      <c r="A9" s="16">
        <v>2.2</v>
      </c>
      <c r="B9" s="40" t="s">
        <v>9</v>
      </c>
      <c r="C9" s="40" t="s">
        <v>42</v>
      </c>
      <c r="D9" s="40" t="s">
        <v>10</v>
      </c>
      <c r="E9" s="41" t="s">
        <v>43</v>
      </c>
      <c r="F9" s="17" t="s">
        <v>44</v>
      </c>
      <c r="G9" s="17">
        <v>98225</v>
      </c>
      <c r="H9" s="17" t="s">
        <v>45</v>
      </c>
      <c r="I9" s="18">
        <v>34500</v>
      </c>
    </row>
    <row r="10" spans="1:9" ht="31.5">
      <c r="A10" s="16">
        <v>2.2</v>
      </c>
      <c r="B10" s="40" t="s">
        <v>9</v>
      </c>
      <c r="C10" s="40" t="s">
        <v>42</v>
      </c>
      <c r="D10" s="40" t="s">
        <v>11</v>
      </c>
      <c r="E10" s="41" t="s">
        <v>46</v>
      </c>
      <c r="F10" s="17" t="s">
        <v>47</v>
      </c>
      <c r="G10" s="17">
        <v>98225</v>
      </c>
      <c r="H10" s="17" t="s">
        <v>45</v>
      </c>
      <c r="I10" s="18">
        <v>71500</v>
      </c>
    </row>
    <row r="11" spans="1:9" ht="31.5">
      <c r="A11" s="16">
        <v>2.2</v>
      </c>
      <c r="B11" s="40" t="s">
        <v>9</v>
      </c>
      <c r="C11" s="40" t="s">
        <v>48</v>
      </c>
      <c r="D11" s="40" t="s">
        <v>12</v>
      </c>
      <c r="E11" s="41" t="s">
        <v>49</v>
      </c>
      <c r="F11" s="17" t="s">
        <v>50</v>
      </c>
      <c r="G11" s="17">
        <v>98225</v>
      </c>
      <c r="H11" s="17" t="s">
        <v>45</v>
      </c>
      <c r="I11" s="18">
        <v>79000</v>
      </c>
    </row>
    <row r="12" spans="1:9" ht="31.5">
      <c r="A12" s="16">
        <v>2.2</v>
      </c>
      <c r="B12" s="40" t="s">
        <v>9</v>
      </c>
      <c r="C12" s="40" t="s">
        <v>51</v>
      </c>
      <c r="D12" s="40" t="s">
        <v>52</v>
      </c>
      <c r="E12" s="41" t="s">
        <v>53</v>
      </c>
      <c r="F12" s="17" t="s">
        <v>54</v>
      </c>
      <c r="G12" s="17">
        <v>98225</v>
      </c>
      <c r="H12" s="17" t="s">
        <v>45</v>
      </c>
      <c r="I12" s="18">
        <v>85000</v>
      </c>
    </row>
    <row r="13" spans="1:9" ht="31.5" customHeight="1">
      <c r="A13" s="16">
        <v>2.2</v>
      </c>
      <c r="B13" s="40" t="s">
        <v>21</v>
      </c>
      <c r="C13" s="40" t="s">
        <v>21</v>
      </c>
      <c r="D13" s="40" t="s">
        <v>55</v>
      </c>
      <c r="E13" s="41" t="s">
        <v>56</v>
      </c>
      <c r="F13" s="17" t="s">
        <v>57</v>
      </c>
      <c r="G13" s="17">
        <v>98227</v>
      </c>
      <c r="H13" s="17" t="s">
        <v>26</v>
      </c>
      <c r="I13" s="18">
        <v>200000</v>
      </c>
    </row>
    <row r="14" spans="1:9" ht="31.5">
      <c r="A14" s="16">
        <v>2.3</v>
      </c>
      <c r="B14" s="40" t="s">
        <v>21</v>
      </c>
      <c r="C14" s="40" t="s">
        <v>21</v>
      </c>
      <c r="D14" s="40" t="s">
        <v>58</v>
      </c>
      <c r="E14" s="41" t="s">
        <v>59</v>
      </c>
      <c r="F14" s="17" t="s">
        <v>60</v>
      </c>
      <c r="G14" s="17" t="s">
        <v>61</v>
      </c>
      <c r="H14" s="17" t="s">
        <v>45</v>
      </c>
      <c r="I14" s="18">
        <v>87000</v>
      </c>
    </row>
    <row r="15" spans="1:9" ht="31.5">
      <c r="A15" s="16">
        <v>3.2</v>
      </c>
      <c r="B15" s="40" t="s">
        <v>21</v>
      </c>
      <c r="C15" s="40" t="s">
        <v>48</v>
      </c>
      <c r="D15" s="40" t="s">
        <v>62</v>
      </c>
      <c r="E15" s="41" t="s">
        <v>63</v>
      </c>
      <c r="F15" s="17" t="s">
        <v>64</v>
      </c>
      <c r="G15" s="17" t="s">
        <v>65</v>
      </c>
      <c r="H15" s="17" t="s">
        <v>26</v>
      </c>
      <c r="I15" s="18">
        <v>1802920</v>
      </c>
    </row>
    <row r="16" spans="1:9" ht="31.5">
      <c r="A16" s="10">
        <v>3.3</v>
      </c>
      <c r="B16" s="34" t="s">
        <v>21</v>
      </c>
      <c r="C16" s="34" t="s">
        <v>21</v>
      </c>
      <c r="D16" s="34" t="s">
        <v>66</v>
      </c>
      <c r="E16" s="35" t="s">
        <v>67</v>
      </c>
      <c r="F16" s="11" t="s">
        <v>68</v>
      </c>
      <c r="G16" s="11" t="s">
        <v>69</v>
      </c>
      <c r="H16" s="11" t="s">
        <v>26</v>
      </c>
      <c r="I16" s="12">
        <v>325000</v>
      </c>
    </row>
    <row r="17" spans="1:9" ht="30" customHeight="1">
      <c r="A17" s="28"/>
      <c r="B17" s="43"/>
      <c r="C17" s="43" t="s">
        <v>91</v>
      </c>
      <c r="D17" s="43" t="s">
        <v>92</v>
      </c>
      <c r="E17" s="44" t="s">
        <v>90</v>
      </c>
      <c r="F17" s="29" t="s">
        <v>93</v>
      </c>
      <c r="G17" s="29" t="s">
        <v>94</v>
      </c>
      <c r="H17" s="29" t="s">
        <v>26</v>
      </c>
      <c r="I17" s="30">
        <v>40000</v>
      </c>
    </row>
    <row r="18" spans="1:9" ht="31.5" customHeight="1">
      <c r="A18" s="28">
        <v>4.3</v>
      </c>
      <c r="B18" s="43" t="s">
        <v>21</v>
      </c>
      <c r="C18" s="43" t="s">
        <v>70</v>
      </c>
      <c r="D18" s="43" t="s">
        <v>71</v>
      </c>
      <c r="E18" s="44" t="s">
        <v>72</v>
      </c>
      <c r="F18" s="29" t="s">
        <v>73</v>
      </c>
      <c r="G18" s="29" t="s">
        <v>74</v>
      </c>
      <c r="H18" s="29" t="s">
        <v>26</v>
      </c>
      <c r="I18" s="30">
        <v>135000</v>
      </c>
    </row>
    <row r="19" spans="1:9" ht="31.5">
      <c r="A19" s="28">
        <v>4.3</v>
      </c>
      <c r="B19" s="43" t="s">
        <v>21</v>
      </c>
      <c r="C19" s="43" t="s">
        <v>75</v>
      </c>
      <c r="D19" s="43" t="s">
        <v>76</v>
      </c>
      <c r="E19" s="44" t="s">
        <v>77</v>
      </c>
      <c r="F19" s="29" t="s">
        <v>78</v>
      </c>
      <c r="G19" s="29" t="s">
        <v>79</v>
      </c>
      <c r="H19" s="29" t="s">
        <v>26</v>
      </c>
      <c r="I19" s="30">
        <v>170500</v>
      </c>
    </row>
    <row r="20" spans="1:9" ht="31.5">
      <c r="A20" s="28">
        <v>4.3</v>
      </c>
      <c r="B20" s="43" t="s">
        <v>21</v>
      </c>
      <c r="C20" s="43" t="s">
        <v>42</v>
      </c>
      <c r="D20" s="43" t="s">
        <v>80</v>
      </c>
      <c r="E20" s="44" t="s">
        <v>81</v>
      </c>
      <c r="F20" s="29" t="s">
        <v>82</v>
      </c>
      <c r="G20" s="29" t="s">
        <v>83</v>
      </c>
      <c r="H20" s="29" t="s">
        <v>26</v>
      </c>
      <c r="I20" s="30">
        <v>200000</v>
      </c>
    </row>
    <row r="21" spans="1:9" ht="31.5">
      <c r="A21" s="28">
        <v>4.3</v>
      </c>
      <c r="B21" s="43" t="s">
        <v>21</v>
      </c>
      <c r="C21" s="43" t="s">
        <v>84</v>
      </c>
      <c r="D21" s="43" t="s">
        <v>85</v>
      </c>
      <c r="E21" s="44" t="s">
        <v>86</v>
      </c>
      <c r="F21" s="29" t="s">
        <v>87</v>
      </c>
      <c r="G21" s="29" t="s">
        <v>88</v>
      </c>
      <c r="H21" s="29" t="s">
        <v>26</v>
      </c>
      <c r="I21" s="30">
        <v>80000</v>
      </c>
    </row>
    <row r="22" spans="1:9" ht="31.5">
      <c r="A22" s="19"/>
      <c r="B22" s="45" t="s">
        <v>21</v>
      </c>
      <c r="C22" s="45" t="s">
        <v>21</v>
      </c>
      <c r="D22" s="45" t="s">
        <v>89</v>
      </c>
      <c r="E22" s="46" t="s">
        <v>14</v>
      </c>
      <c r="F22" s="20"/>
      <c r="G22" s="20"/>
      <c r="H22" s="20" t="s">
        <v>26</v>
      </c>
      <c r="I22" s="21">
        <v>50000</v>
      </c>
    </row>
    <row r="23" spans="1:9" ht="16.5">
      <c r="A23" s="22"/>
      <c r="B23" s="47"/>
      <c r="C23" s="47"/>
      <c r="D23" s="47"/>
      <c r="E23" s="48"/>
      <c r="F23" s="23"/>
      <c r="G23" s="23"/>
      <c r="H23" s="26" t="s">
        <v>13</v>
      </c>
      <c r="I23" s="27">
        <f>SUM(I3:I22)</f>
        <v>7081420</v>
      </c>
    </row>
  </sheetData>
  <sheetProtection/>
  <printOptions/>
  <pageMargins left="0.4330708661417323" right="0.2362204724409449" top="0.64" bottom="0.35433070866141736" header="0.2755905511811024" footer="0.98425196850393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2009-12-08T05:35:57Z</cp:lastPrinted>
  <dcterms:created xsi:type="dcterms:W3CDTF">2006-09-13T11:24:16Z</dcterms:created>
  <dcterms:modified xsi:type="dcterms:W3CDTF">2011-01-27T00:37:06Z</dcterms:modified>
  <cp:category/>
  <cp:version/>
  <cp:contentType/>
  <cp:contentStatus/>
</cp:coreProperties>
</file>